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filterPrivacy="1" codeName="ThisWorkbook"/>
  <xr:revisionPtr revIDLastSave="0" documentId="13_ncr:1_{ECC9E944-5E8F-452B-9BEA-8E3FD0D04588}" xr6:coauthVersionLast="47" xr6:coauthVersionMax="47" xr10:uidLastSave="{00000000-0000-0000-0000-000000000000}"/>
  <bookViews>
    <workbookView xWindow="-108" yWindow="-108" windowWidth="23256" windowHeight="12576" tabRatio="867"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<sst xmlns="http://schemas.openxmlformats.org/spreadsheetml/2006/main" count="2995" uniqueCount="489">
  <si>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</si>
  <si>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</si>
  <si>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</si>
  <si>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</si>
  <si>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</si>
  <si>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</si>
  <si>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</si>
  <si>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</si>
  <si>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</si>
  <si>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</si>
  <si>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</si>
  <si>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</si>
  <si>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</si>
  <si>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</si>
  <si>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</si>
  <si>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</si>
  <si>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</si>
  <si>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</si>
  <si>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</si>
  <si>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</si>
  <si>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</si>
  <si>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</si>
  <si>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</si>
  <si>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</si>
  <si>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</si>
  <si>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</si>
  <si>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</si>
  <si>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</si>
  <si>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</si>
  <si>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</si>
  <si>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</si>
  <si>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</si>
  <si>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</si>
  <si>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</si>
  <si>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</si>
  <si>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</si>
  <si>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</si>
  <si>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</si>
  <si>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</si>
  <si>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</si>
  <si>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</si>
  <si>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</si>
  <si>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</si>
  <si>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</si>
  <si>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</si>
  <si>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</si>
  <si>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</si>
  <si>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</si>
  <si>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</si>
  <si>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</si>
  <si>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</si>
  <si>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</si>
  <si>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</si>
  <si>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</si>
  <si>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</si>
  <si>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</si>
  <si>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</si>
  <si>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</si>
  <si>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</si>
  <si>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</si>
  <si>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</si>
  <si>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</si>
  <si>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</si>
  <si>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</si>
  <si>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</si>
  <si>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</si>
  <si>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</si>
  <si>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</si>
  <si>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</si>
  <si>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</si>
  <si>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</si>
  <si>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</si>
  <si>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</si>
  <si>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</si>
  <si>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</si>
  <si>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</si>
  <si>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</si>
  <si>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</si>
  <si>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</si>
  <si>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</si>
  <si>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</si>
  <si>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</si>
  <si>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</si>
  <si>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</si>
  <si>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</si>
  <si>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</si>
  <si>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</si>
  <si>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</si>
  <si>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</si>
  <si>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</si>
  <si>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</si>
  <si>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</si>
  <si>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</si>
  <si>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</si>
  <si>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</si>
  <si>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</si>
  <si>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</si>
  <si>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</si>
  <si>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</si>
  <si>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</si>
  <si>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</si>
  <si>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</si>
  <si>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</si>
  <si>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</si>
  <si>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</si>
  <si>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</si>
  <si>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</si>
  <si>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</si>
  <si>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</si>
  <si>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</si>
  <si>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</si>
  <si>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</si>
  <si>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</si>
  <si>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</si>
  <si>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</si>
  <si>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</si>
  <si>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</si>
  <si>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</si>
  <si>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</si>
  <si>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</si>
  <si>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</si>
  <si>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</si>
  <si>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</si>
  <si>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</si>
  <si>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</si>
  <si>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</si>
  <si>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</si>
  <si>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</si>
  <si>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</si>
  <si>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</si>
  <si>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</si>
  <si>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</si>
  <si>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</si>
  <si>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</si>
  <si>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</si>
  <si>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</si>
  <si>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</si>
  <si>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</si>
  <si>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</si>
  <si>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</si>
  <si>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</si>
  <si>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</si>
  <si>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</si>
  <si>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</si>
  <si>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</si>
  <si>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</si>
  <si>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</si>
  <si>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</si>
  <si>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</si>
  <si>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</si>
  <si>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</si>
  <si>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</si>
  <si>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</si>
  <si>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</si>
  <si>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</si>
  <si>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</si>
  <si>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</si>
  <si>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</si>
  <si>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</si>
  <si>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</si>
  <si>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</si>
  <si>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</si>
  <si>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</si>
  <si>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</si>
  <si>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</si>
  <si>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</si>
  <si>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</si>
  <si>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</si>
  <si>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</si>
  <si>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</si>
  <si>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</si>
  <si>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</si>
  <si>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</si>
  <si>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</si>
  <si>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</si>
  <si>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</si>
  <si>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</si>
  <si>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</si>
  <si>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</si>
  <si>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</si>
  <si>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</si>
  <si>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</si>
  <si>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</si>
  <si>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</si>
  <si>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</si>
  <si>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</si>
  <si>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</si>
  <si>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</si>
  <si>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</si>
  <si>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</si>
  <si>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</si>
  <si>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</si>
  <si>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</si>
  <si>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</si>
  <si>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</si>
  <si>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</si>
  <si>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</si>
  <si>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</si>
  <si>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</si>
  <si>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</si>
  <si>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</si>
  <si>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</si>
  <si>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</si>
  <si>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</si>
  <si>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</si>
  <si>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</si>
  <si>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</si>
  <si>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</si>
  <si>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</si>
  <si>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</si>
  <si>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</si>
  <si>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</si>
  <si>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</si>
  <si>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</si>
  <si>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</si>
  <si>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</si>
  <si>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</si>
  <si>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</si>
  <si>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</si>
  <si>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</si>
  <si>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</si>
  <si>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</si>
  <si>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</si>
  <si>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</si>
  <si>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</si>
  <si>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</si>
  <si>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</si>
  <si>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</si>
  <si>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</si>
  <si>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</si>
  <si>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</si>
  <si>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</si>
  <si>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</si>
  <si>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</si>
  <si>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</si>
  <si>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</si>
  <si>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</si>
  <si>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</si>
  <si>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</si>
  <si>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</si>
  <si>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</si>
  <si>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</si>
  <si>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</si>
  <si>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</si>
  <si>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</si>
  <si>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</si>
  <si>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</si>
  <si>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</si>
  <si>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</si>
  <si>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</si>
  <si>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</si>
  <si>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</si>
  <si>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</si>
  <si>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</si>
  <si>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</si>
  <si>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</si>
  <si>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</si>
  <si>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</si>
  <si>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</si>
  <si>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</si>
  <si>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</si>
  <si>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</si>
  <si>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</si>
  <si>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</si>
  <si>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</si>
  <si>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</si>
  <si>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</si>
  <si>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</si>
  <si>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</si>
  <si>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</si>
  <si>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</si>
  <si>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</si>
  <si>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</si>
  <si>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</si>
  <si>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</si>
  <si>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</si>
  <si>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</si>
  <si>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</si>
  <si>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</si>
  <si>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</si>
  <si>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</si>
  <si>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</si>
  <si>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</si>
  <si>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</si>
  <si>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</si>
  <si>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</si>
  <si>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</si>
  <si>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</si>
  <si>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</si>
  <si>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</si>
  <si>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</si>
  <si>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</si>
  <si>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</si>
  <si>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</si>
  <si>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</si>
  <si>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</si>
  <si>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</si>
  <si>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</si>
  <si>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</si>
  <si>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</si>
  <si>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</si>
  <si>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</si>
  <si>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</si>
  <si>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</si>
  <si>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</si>
  <si>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</si>
  <si>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</si>
  <si>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</si>
  <si>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</si>
  <si>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</si>
  <si>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</si>
  <si>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</si>
  <si>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</si>
  <si>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</si>
  <si>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</si>
  <si>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</si>
  <si>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</si>
  <si>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</si>
  <si>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</si>
  <si>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</si>
  <si>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</si>
  <si>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</si>
  <si>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</si>
  <si>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</si>
  <si>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</si>
  <si>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</si>
  <si>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</si>
  <si>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</si>
  <si>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</si>
  <si>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</si>
  <si>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</si>
  <si>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</si>
  <si>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</si>
  <si>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</si>
  <si>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</si>
  <si>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</si>
  <si>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</si>
  <si>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</si>
  <si>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</si>
  <si>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</si>
  <si>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</si>
  <si>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</si>
  <si>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</si>
  <si>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</si>
  <si>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</si>
  <si>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</si>
  <si>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</si>
  <si>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</si>
  <si>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</si>
  <si>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</si>
  <si>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</si>
  <si>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</si>
  <si>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</si>
  <si>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</si>
  <si>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</si>
  <si>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</si>
  <si>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</si>
  <si>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</si>
  <si>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</si>
  <si>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</si>
  <si>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</si>
  <si>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</si>
  <si>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</si>
  <si>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</si>
  <si>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</si>
  <si>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</si>
  <si>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</si>
  <si>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</si>
  <si>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</si>
  <si>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</si>
  <si>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</si>
  <si>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</si>
  <si>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</si>
  <si>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</si>
  <si>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</si>
  <si>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</si>
  <si>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</si>
  <si>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</si>
  <si>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</si>
  <si>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</si>
  <si>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</si>
  <si>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</si>
  <si>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</si>
  <si>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</si>
  <si>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</si>
  <si>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</si>
  <si>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</si>
  <si>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</si>
  <si>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</si>
  <si>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</si>
  <si>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</si>
  <si>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</si>
  <si>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</si>
  <si>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</si>
  <si>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</si>
  <si>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</si>
  <si>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</si>
  <si>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</si>
  <si>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</si>
  <si>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</si>
  <si>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</si>
  <si>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</si>
  <si>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</si>
  <si>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</si>
  <si>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</si>
  <si>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</si>
  <si>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</si>
  <si>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</si>
  <si>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</si>
  <si>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</si>
  <si>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</si>
  <si>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</si>
  <si>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</si>
  <si>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</si>
  <si>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</si>
  <si>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</si>
  <si>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</si>
  <si>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</si>
  <si>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</si>
  <si>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</si>
  <si>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</si>
  <si>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</si>
  <si>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</si>
  <si>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</si>
  <si>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</si>
  <si>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</si>
  <si>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</si>
  <si>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</si>
  <si>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</si>
  <si>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</si>
  <si>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</si>
  <si>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</si>
  <si>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</si>
  <si>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</si>
  <si>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</si>
  <si>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</si>
  <si>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</si>
  <si>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</si>
  <si>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</si>
  <si>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</si>
  <si>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</si>
  <si>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</si>
  <si>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</si>
  <si>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</si>
  <si>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</si>
  <si>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</si>
  <si>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</si>
  <si>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</si>
  <si>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</si>
  <si>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</si>
  <si>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</si>
  <si>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</si>
  <si>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</si>
  <si>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</si>
  <si>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</si>
  <si>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</si>
  <si>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</si>
  <si>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</si>
  <si>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</si>
  <si>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</si>
  <si>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</si>
  <si>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</si>
  <si>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</si>
  <si>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</si>
  <si>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</si>
  <si>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</si>
  <si>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</si>
  <si>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</si>
  <si>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</si>
  <si>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</si>
  <si>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</si>
  <si>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</si>
  <si>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</si>
  <si>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</si>
  <si>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</si>
  <si>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</si>
  <si>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</si>
  <si>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</si>
  <si>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</si>
  <si>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</si>
  <si>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</si>
  <si>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</si>
  <si>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</si>
  <si>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</si>
  <si>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</si>
  <si>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</si>
  <si>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r>
      <rPr>
        <b/>
        <sz val="7"/>
        <color theme="1"/>
        <rFont val="ＭＳ Ｐ明朝"/>
        <family val="1"/>
        <charset val="128"/>
      </rP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</si>
  <si>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rPr>
        <b/>
        <sz val="7"/>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</si>
  <si>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rPr>
        <b/>
        <sz val="7"/>
        <color theme="1"/>
        <rFont val="ＭＳ Ｐ明朝"/>
        <family val="1"/>
        <charset val="128"/>
      </rP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</si>
</sst>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b/>
      <sz val="7"/>
      <color theme="1"/>
      <name val="ＭＳ Ｐ明朝"/>
      <family val="1"/>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86" fillId="0" borderId="0" xfId="0" applyFont="1" applyFill="1" applyBorder="1" applyAlignment="1">
      <alignment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88377" y="48852260"/>
              <a:ext cx="174381" cy="2154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206</xdr:row>
          <xdr:rowOff>45720</xdr:rowOff>
        </xdr:from>
        <xdr:to>
          <xdr:col>5</xdr:col>
          <xdr:colOff>22860</xdr:colOff>
          <xdr:row>206</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38100</xdr:rowOff>
        </xdr:from>
        <xdr:to>
          <xdr:col>5</xdr:col>
          <xdr:colOff>22860</xdr:colOff>
          <xdr:row>207</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175260</xdr:rowOff>
        </xdr:from>
        <xdr:to>
          <xdr:col>5</xdr:col>
          <xdr:colOff>0</xdr:colOff>
          <xdr:row>209</xdr:row>
          <xdr:rowOff>30481</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88377" y="52525246"/>
              <a:ext cx="17438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152400</xdr:rowOff>
        </xdr:from>
        <xdr:to>
          <xdr:col>5</xdr:col>
          <xdr:colOff>38100</xdr:colOff>
          <xdr:row>210</xdr:row>
          <xdr:rowOff>38099</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206</xdr:row>
          <xdr:rowOff>30480</xdr:rowOff>
        </xdr:from>
        <xdr:to>
          <xdr:col>19</xdr:col>
          <xdr:colOff>30480</xdr:colOff>
          <xdr:row>206</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22860</xdr:colOff>
          <xdr:row>215</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219</xdr:row>
          <xdr:rowOff>304800</xdr:rowOff>
        </xdr:from>
        <xdr:to>
          <xdr:col>2</xdr:col>
          <xdr:colOff>30480</xdr:colOff>
          <xdr:row>221</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30480</xdr:colOff>
          <xdr:row>108</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220980</xdr:rowOff>
        </xdr:from>
        <xdr:to>
          <xdr:col>5</xdr:col>
          <xdr:colOff>30480</xdr:colOff>
          <xdr:row>107</xdr:row>
          <xdr:rowOff>30481</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105</xdr:row>
          <xdr:rowOff>220980</xdr:rowOff>
        </xdr:from>
        <xdr:to>
          <xdr:col>9</xdr:col>
          <xdr:colOff>30480</xdr:colOff>
          <xdr:row>107</xdr:row>
          <xdr:rowOff>30481</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105</xdr:row>
          <xdr:rowOff>220980</xdr:rowOff>
        </xdr:from>
        <xdr:to>
          <xdr:col>15</xdr:col>
          <xdr:colOff>30480</xdr:colOff>
          <xdr:row>107</xdr:row>
          <xdr:rowOff>30481</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105</xdr:row>
          <xdr:rowOff>220980</xdr:rowOff>
        </xdr:from>
        <xdr:to>
          <xdr:col>22</xdr:col>
          <xdr:colOff>30480</xdr:colOff>
          <xdr:row>107</xdr:row>
          <xdr:rowOff>30481</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105</xdr:row>
          <xdr:rowOff>220980</xdr:rowOff>
        </xdr:from>
        <xdr:to>
          <xdr:col>26</xdr:col>
          <xdr:colOff>30480</xdr:colOff>
          <xdr:row>107</xdr:row>
          <xdr:rowOff>30481</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108</xdr:row>
          <xdr:rowOff>0</xdr:rowOff>
        </xdr:from>
        <xdr:to>
          <xdr:col>11</xdr:col>
          <xdr:colOff>38100</xdr:colOff>
          <xdr:row>108</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108</xdr:row>
          <xdr:rowOff>0</xdr:rowOff>
        </xdr:from>
        <xdr:to>
          <xdr:col>18</xdr:col>
          <xdr:colOff>22860</xdr:colOff>
          <xdr:row>108</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112</xdr:row>
          <xdr:rowOff>0</xdr:rowOff>
        </xdr:from>
        <xdr:to>
          <xdr:col>22</xdr:col>
          <xdr:colOff>38100</xdr:colOff>
          <xdr:row>112</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112</xdr:row>
          <xdr:rowOff>0</xdr:rowOff>
        </xdr:from>
        <xdr:to>
          <xdr:col>26</xdr:col>
          <xdr:colOff>38100</xdr:colOff>
          <xdr:row>112</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175260</xdr:rowOff>
        </xdr:from>
        <xdr:to>
          <xdr:col>5</xdr:col>
          <xdr:colOff>30480</xdr:colOff>
          <xdr:row>122</xdr:row>
          <xdr:rowOff>38099</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118</xdr:row>
          <xdr:rowOff>327660</xdr:rowOff>
        </xdr:from>
        <xdr:to>
          <xdr:col>9</xdr:col>
          <xdr:colOff>30480</xdr:colOff>
          <xdr:row>120</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118</xdr:row>
          <xdr:rowOff>327660</xdr:rowOff>
        </xdr:from>
        <xdr:to>
          <xdr:col>15</xdr:col>
          <xdr:colOff>30480</xdr:colOff>
          <xdr:row>120</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119</xdr:row>
          <xdr:rowOff>0</xdr:rowOff>
        </xdr:from>
        <xdr:to>
          <xdr:col>22</xdr:col>
          <xdr:colOff>38100</xdr:colOff>
          <xdr:row>120</xdr:row>
          <xdr:rowOff>38101</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119</xdr:row>
          <xdr:rowOff>0</xdr:rowOff>
        </xdr:from>
        <xdr:to>
          <xdr:col>25</xdr:col>
          <xdr:colOff>38100</xdr:colOff>
          <xdr:row>120</xdr:row>
          <xdr:rowOff>38101</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120</xdr:row>
          <xdr:rowOff>175260</xdr:rowOff>
        </xdr:from>
        <xdr:to>
          <xdr:col>11</xdr:col>
          <xdr:colOff>38100</xdr:colOff>
          <xdr:row>122</xdr:row>
          <xdr:rowOff>30479</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120</xdr:row>
          <xdr:rowOff>175260</xdr:rowOff>
        </xdr:from>
        <xdr:to>
          <xdr:col>18</xdr:col>
          <xdr:colOff>30480</xdr:colOff>
          <xdr:row>122</xdr:row>
          <xdr:rowOff>30479</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124</xdr:row>
          <xdr:rowOff>144780</xdr:rowOff>
        </xdr:from>
        <xdr:to>
          <xdr:col>21</xdr:col>
          <xdr:colOff>30480</xdr:colOff>
          <xdr:row>126</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124</xdr:row>
          <xdr:rowOff>144780</xdr:rowOff>
        </xdr:from>
        <xdr:to>
          <xdr:col>25</xdr:col>
          <xdr:colOff>30480</xdr:colOff>
          <xdr:row>126</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118</xdr:row>
          <xdr:rowOff>327660</xdr:rowOff>
        </xdr:from>
        <xdr:to>
          <xdr:col>5</xdr:col>
          <xdr:colOff>22860</xdr:colOff>
          <xdr:row>120</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147</xdr:row>
          <xdr:rowOff>60960</xdr:rowOff>
        </xdr:from>
        <xdr:to>
          <xdr:col>29</xdr:col>
          <xdr:colOff>0</xdr:colOff>
          <xdr:row>149</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165</xdr:row>
          <xdr:rowOff>327660</xdr:rowOff>
        </xdr:from>
        <xdr:to>
          <xdr:col>11</xdr:col>
          <xdr:colOff>0</xdr:colOff>
          <xdr:row>167</xdr:row>
          <xdr:rowOff>30479</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167</xdr:row>
          <xdr:rowOff>83820</xdr:rowOff>
        </xdr:from>
        <xdr:to>
          <xdr:col>11</xdr:col>
          <xdr:colOff>0</xdr:colOff>
          <xdr:row>167</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30480</xdr:rowOff>
        </xdr:from>
        <xdr:to>
          <xdr:col>11</xdr:col>
          <xdr:colOff>22860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147</xdr:row>
          <xdr:rowOff>60960</xdr:rowOff>
        </xdr:from>
        <xdr:to>
          <xdr:col>33</xdr:col>
          <xdr:colOff>0</xdr:colOff>
          <xdr:row>149</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153</xdr:row>
          <xdr:rowOff>83820</xdr:rowOff>
        </xdr:from>
        <xdr:to>
          <xdr:col>29</xdr:col>
          <xdr:colOff>0</xdr:colOff>
          <xdr:row>155</xdr:row>
          <xdr:rowOff>45721</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153</xdr:row>
          <xdr:rowOff>83820</xdr:rowOff>
        </xdr:from>
        <xdr:to>
          <xdr:col>32</xdr:col>
          <xdr:colOff>167640</xdr:colOff>
          <xdr:row>155</xdr:row>
          <xdr:rowOff>45721</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158</xdr:row>
          <xdr:rowOff>160020</xdr:rowOff>
        </xdr:from>
        <xdr:to>
          <xdr:col>11</xdr:col>
          <xdr:colOff>7620</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160</xdr:row>
          <xdr:rowOff>220980</xdr:rowOff>
        </xdr:from>
        <xdr:to>
          <xdr:col>11</xdr:col>
          <xdr:colOff>0</xdr:colOff>
          <xdr:row>160</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164</xdr:row>
          <xdr:rowOff>0</xdr:rowOff>
        </xdr:from>
        <xdr:to>
          <xdr:col>29</xdr:col>
          <xdr:colOff>0</xdr:colOff>
          <xdr:row>165</xdr:row>
          <xdr:rowOff>22861</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164</xdr:row>
          <xdr:rowOff>0</xdr:rowOff>
        </xdr:from>
        <xdr:to>
          <xdr:col>33</xdr:col>
          <xdr:colOff>0</xdr:colOff>
          <xdr:row>165</xdr:row>
          <xdr:rowOff>22861</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88377" y="52056323"/>
              <a:ext cx="174381" cy="5451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208</xdr:row>
          <xdr:rowOff>22860</xdr:rowOff>
        </xdr:from>
        <xdr:to>
          <xdr:col>22</xdr:col>
          <xdr:colOff>30480</xdr:colOff>
          <xdr:row>208</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22860</xdr:rowOff>
        </xdr:from>
        <xdr:to>
          <xdr:col>27</xdr:col>
          <xdr:colOff>45720</xdr:colOff>
          <xdr:row>209</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45720</xdr:rowOff>
        </xdr:from>
        <xdr:to>
          <xdr:col>2</xdr:col>
          <xdr:colOff>22860</xdr:colOff>
          <xdr:row>218</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787173" y="560021"/>
          <a:ext cx="6292117" cy="1388942"/>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182880</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7620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182</xdr:row>
          <xdr:rowOff>182880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184</xdr:row>
          <xdr:rowOff>7619</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187</xdr:row>
          <xdr:rowOff>182880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189</xdr:row>
          <xdr:rowOff>7620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190</xdr:row>
          <xdr:rowOff>182880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192</xdr:row>
          <xdr:rowOff>7620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7621</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7619</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195</xdr:row>
          <xdr:rowOff>182880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197</xdr:row>
          <xdr:rowOff>7621</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7619</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7621</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7619</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132</xdr:row>
          <xdr:rowOff>0</xdr:rowOff>
        </xdr:from>
        <xdr:to>
          <xdr:col>18</xdr:col>
          <xdr:colOff>22860</xdr:colOff>
          <xdr:row>132</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251460</xdr:rowOff>
        </xdr:from>
        <xdr:to>
          <xdr:col>5</xdr:col>
          <xdr:colOff>30480</xdr:colOff>
          <xdr:row>132</xdr:row>
          <xdr:rowOff>220980</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251460</xdr:rowOff>
        </xdr:from>
        <xdr:to>
          <xdr:col>11</xdr:col>
          <xdr:colOff>45720</xdr:colOff>
          <xdr:row>132</xdr:row>
          <xdr:rowOff>220980</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22860</xdr:rowOff>
        </xdr:from>
        <xdr:to>
          <xdr:col>9</xdr:col>
          <xdr:colOff>45720</xdr:colOff>
          <xdr:row>129</xdr:row>
          <xdr:rowOff>236220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22860</xdr:rowOff>
        </xdr:from>
        <xdr:to>
          <xdr:col>13</xdr:col>
          <xdr:colOff>45720</xdr:colOff>
          <xdr:row>129</xdr:row>
          <xdr:rowOff>236220</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22860</xdr:rowOff>
        </xdr:from>
        <xdr:to>
          <xdr:col>20</xdr:col>
          <xdr:colOff>45720</xdr:colOff>
          <xdr:row>129</xdr:row>
          <xdr:rowOff>236220</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22860</xdr:rowOff>
        </xdr:from>
        <xdr:to>
          <xdr:col>27</xdr:col>
          <xdr:colOff>45720</xdr:colOff>
          <xdr:row>130</xdr:row>
          <xdr:rowOff>236220</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116</xdr:row>
          <xdr:rowOff>822960</xdr:rowOff>
        </xdr:from>
        <xdr:to>
          <xdr:col>14</xdr:col>
          <xdr:colOff>38100</xdr:colOff>
          <xdr:row>118</xdr:row>
          <xdr:rowOff>30480</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116</xdr:row>
          <xdr:rowOff>822960</xdr:rowOff>
        </xdr:from>
        <xdr:to>
          <xdr:col>21</xdr:col>
          <xdr:colOff>38100</xdr:colOff>
          <xdr:row>118</xdr:row>
          <xdr:rowOff>30480</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116</xdr:row>
          <xdr:rowOff>822960</xdr:rowOff>
        </xdr:from>
        <xdr:to>
          <xdr:col>5</xdr:col>
          <xdr:colOff>22860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135</xdr:row>
          <xdr:rowOff>144780</xdr:rowOff>
        </xdr:from>
        <xdr:to>
          <xdr:col>21</xdr:col>
          <xdr:colOff>30480</xdr:colOff>
          <xdr:row>137</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135</xdr:row>
          <xdr:rowOff>144780</xdr:rowOff>
        </xdr:from>
        <xdr:to>
          <xdr:col>25</xdr:col>
          <xdr:colOff>30480</xdr:colOff>
          <xdr:row>137</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219</xdr:row>
          <xdr:rowOff>228013</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22860</xdr:colOff>
          <xdr:row>219</xdr:row>
          <xdr:rowOff>228013</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209</xdr:row>
          <xdr:rowOff>152400</xdr:rowOff>
        </xdr:from>
        <xdr:to>
          <xdr:col>33</xdr:col>
          <xdr:colOff>38100</xdr:colOff>
          <xdr:row>210</xdr:row>
          <xdr:rowOff>239150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788377" y="50508877"/>
              <a:ext cx="174381" cy="58615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201</xdr:row>
          <xdr:rowOff>137160</xdr:rowOff>
        </xdr:from>
        <xdr:to>
          <xdr:col>33</xdr:col>
          <xdr:colOff>38100</xdr:colOff>
          <xdr:row>202</xdr:row>
          <xdr:rowOff>239151</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788377" y="25726292"/>
              <a:ext cx="174381" cy="6418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112</xdr:row>
          <xdr:rowOff>182880</xdr:rowOff>
        </xdr:from>
        <xdr:to>
          <xdr:col>33</xdr:col>
          <xdr:colOff>38100</xdr:colOff>
          <xdr:row>113</xdr:row>
          <xdr:rowOff>231531</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788377" y="29981769"/>
              <a:ext cx="174381" cy="6418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125</xdr:row>
          <xdr:rowOff>190500</xdr:rowOff>
        </xdr:from>
        <xdr:to>
          <xdr:col>33</xdr:col>
          <xdr:colOff>38100</xdr:colOff>
          <xdr:row>126</xdr:row>
          <xdr:rowOff>239151</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788377" y="33188031"/>
              <a:ext cx="174381" cy="6213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182880</xdr:rowOff>
        </xdr:from>
        <xdr:to>
          <xdr:col>33</xdr:col>
          <xdr:colOff>45720</xdr:colOff>
          <xdr:row>137</xdr:row>
          <xdr:rowOff>231531</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788377" y="37402477"/>
              <a:ext cx="174381" cy="6887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151</xdr:row>
          <xdr:rowOff>182880</xdr:rowOff>
        </xdr:from>
        <xdr:to>
          <xdr:col>33</xdr:col>
          <xdr:colOff>38100</xdr:colOff>
          <xdr:row>152</xdr:row>
          <xdr:rowOff>231530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788377" y="41206615"/>
              <a:ext cx="174381" cy="6418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161</xdr:row>
          <xdr:rowOff>182880</xdr:rowOff>
        </xdr:from>
        <xdr:to>
          <xdr:col>33</xdr:col>
          <xdr:colOff>38100</xdr:colOff>
          <xdr:row>162</xdr:row>
          <xdr:rowOff>231531</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788377" y="43744662"/>
              <a:ext cx="174381" cy="6418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169</xdr:row>
          <xdr:rowOff>182880</xdr:rowOff>
        </xdr:from>
        <xdr:to>
          <xdr:col>33</xdr:col>
          <xdr:colOff>38100</xdr:colOff>
          <xdr:row>170</xdr:row>
          <xdr:rowOff>231531</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F72"/>
  <sheetViews>
    <sheetView showGridLines="0" tabSelected="1" view="pageBreakPreview" zoomScale="80" zoomScaleNormal="90" zoomScaleSheetLayoutView="80" workbookViewId="0">
      <selection activeCell="D6" sqref="D6"/>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458</v>
      </c>
      <c r="B1" s="810"/>
      <c r="C1" s="810"/>
      <c r="D1" s="810"/>
      <c r="E1" s="810"/>
    </row>
    <row r="2" spans="1:5" ht="16.8" thickTop="1">
      <c r="A2" s="811" t="s">
        <v>336</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480</v>
      </c>
      <c r="E8" s="32" t="s">
        <v>198</v>
      </c>
    </row>
    <row r="9" spans="1:5" ht="60" customHeight="1">
      <c r="A9" s="31" t="s">
        <v>199</v>
      </c>
      <c r="B9" s="30" t="s">
        <v>333</v>
      </c>
      <c r="C9" s="148" t="s">
        <v>11</v>
      </c>
      <c r="D9" s="45" t="s">
        <v>481</v>
      </c>
      <c r="E9" s="32" t="s">
        <v>198</v>
      </c>
    </row>
    <row r="10" spans="1:5" ht="72" customHeight="1">
      <c r="A10" s="31" t="s">
        <v>456</v>
      </c>
      <c r="B10" s="30" t="s">
        <v>333</v>
      </c>
      <c r="C10" s="148" t="s">
        <v>11</v>
      </c>
      <c r="D10" s="45" t="s">
        <v>482</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335</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459</v>
      </c>
      <c r="B27" s="808"/>
      <c r="C27" s="808"/>
      <c r="D27" s="808"/>
      <c r="E27" s="808"/>
      <c r="F27" s="808"/>
    </row>
    <row r="28" spans="1:6" s="39" customFormat="1" ht="9" customHeight="1">
      <c r="A28" s="557"/>
      <c r="B28" s="557"/>
      <c r="C28" s="557"/>
      <c r="D28" s="557"/>
      <c r="F28" s="556"/>
    </row>
    <row r="29" spans="1:6" ht="17.25" customHeight="1">
      <c r="A29" s="37" t="s">
        <v>457</v>
      </c>
      <c r="B29" s="36"/>
    </row>
    <row r="30" spans="1:6" s="151" customFormat="1" ht="17.25" customHeight="1">
      <c r="A30" s="808" t="s">
        <v>460</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view="pageBreakPreview" zoomScaleNormal="100" zoomScaleSheetLayoutView="100" workbookViewId="0">
      <selection activeCell="Z31" sqref="Z31:Z32"/>
    </sheetView>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1.88671875" customWidth="1"/>
    <col min="27" max="27" width="14.77734375" bestFit="1" customWidth="1"/>
    <col min="28" max="28" width="20.88671875" customWidth="1"/>
  </cols>
  <sheetData>
    <row r="1" spans="1:29" ht="20.100000000000001" customHeight="1">
      <c r="A1" s="649" t="s">
        <v>420</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403</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402</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404</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401</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485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484</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3"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N87" sqref="N87:Y87"/>
    </sheetView>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363</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364</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451</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486</v>
      </c>
      <c r="D19" s="199"/>
      <c r="E19" s="200"/>
      <c r="F19" s="200"/>
      <c r="G19" s="200"/>
      <c r="H19" s="200"/>
      <c r="I19" s="200"/>
      <c r="J19" s="200"/>
      <c r="K19" s="200"/>
      <c r="L19" s="769"/>
      <c r="M19" s="662" t="s">
        <v>487</v>
      </c>
      <c r="N19" s="201"/>
      <c r="O19" s="202"/>
      <c r="P19" s="203"/>
      <c r="Q19" s="203"/>
      <c r="R19" s="203"/>
      <c r="S19" s="203"/>
      <c r="T19" s="203"/>
      <c r="U19" s="203"/>
      <c r="V19" s="203"/>
      <c r="W19" s="770"/>
      <c r="X19" s="665" t="s">
        <v>488</v>
      </c>
      <c r="Y19" s="663"/>
      <c r="Z19" s="663"/>
      <c r="AA19" s="664"/>
      <c r="AB19" s="663"/>
      <c r="AC19" s="663"/>
      <c r="AD19" s="663"/>
      <c r="AE19" s="663"/>
      <c r="AF19" s="663"/>
      <c r="AG19" s="663"/>
      <c r="AH19" s="663"/>
      <c r="AI19" s="663"/>
      <c r="AJ19" s="663"/>
      <c r="AK19" s="681"/>
      <c r="AL19" s="679"/>
      <c r="AU19" s="52"/>
    </row>
    <row r="20" spans="1:47" ht="33.75" customHeight="1">
      <c r="A20" s="198"/>
      <c r="B20" s="1178" t="s">
        <v>467</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377</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421</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368</v>
      </c>
      <c r="Q27" s="1046"/>
      <c r="R27" s="1046"/>
      <c r="S27" s="1046"/>
      <c r="T27" s="1046"/>
      <c r="U27" s="1047"/>
      <c r="V27" s="727" t="str">
        <f>IF(P28="","",IF(P29="","",IF(P29&gt;P28,"○","☓")))</f>
        <v/>
      </c>
      <c r="W27" s="1048" t="s">
        <v>369</v>
      </c>
      <c r="X27" s="1046"/>
      <c r="Y27" s="1046"/>
      <c r="Z27" s="1046"/>
      <c r="AA27" s="1046"/>
      <c r="AB27" s="1047"/>
      <c r="AC27" s="727" t="str">
        <f>IF(W28="","",IF(W29="","",IF(W29&gt;W28,"○","☓")))</f>
        <v/>
      </c>
      <c r="AD27" s="1048" t="s">
        <v>361</v>
      </c>
      <c r="AE27" s="1046"/>
      <c r="AF27" s="1046"/>
      <c r="AG27" s="1046"/>
      <c r="AH27" s="1046"/>
      <c r="AI27" s="1047"/>
      <c r="AJ27" s="727" t="str">
        <f>IF(AD28="","",IF(AD29="","",IF(AD29&gt;AD28,"○","☓")))</f>
        <v/>
      </c>
    </row>
    <row r="28" spans="1:47">
      <c r="A28" s="688" t="s">
        <v>10</v>
      </c>
      <c r="B28" s="1049" t="s">
        <v>365</v>
      </c>
      <c r="C28" s="1049"/>
      <c r="D28" s="1050" t="str">
        <f>IF(V4=0,"",V4)</f>
        <v/>
      </c>
      <c r="E28" s="1050"/>
      <c r="F28" s="693" t="s">
        <v>367</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376</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411</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385</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362</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373</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375</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32.4" customHeight="1">
      <c r="A35" s="686"/>
      <c r="B35" s="937"/>
      <c r="C35" s="945" t="s">
        <v>374</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366</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370</v>
      </c>
    </row>
    <row r="39" spans="1:38" ht="22.5" customHeight="1">
      <c r="A39" s="683" t="s">
        <v>91</v>
      </c>
      <c r="B39" s="926" t="s">
        <v>386</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468</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476</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433</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387</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436</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475</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371</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473</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432</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372</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469</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388</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414</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379</v>
      </c>
      <c r="AC53" s="923"/>
      <c r="AD53" s="923"/>
      <c r="AE53" s="923"/>
      <c r="AF53" s="923"/>
      <c r="AG53" s="923"/>
      <c r="AH53" s="923"/>
      <c r="AI53" s="923"/>
      <c r="AJ53" s="923"/>
      <c r="AK53" s="923"/>
      <c r="AL53" s="47"/>
      <c r="AU53" s="52"/>
    </row>
    <row r="54" spans="1:47" ht="17.25" customHeight="1" thickBot="1">
      <c r="A54" s="923" t="s">
        <v>413</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378</v>
      </c>
      <c r="AC54" s="923"/>
      <c r="AD54" s="923"/>
      <c r="AE54" s="923"/>
      <c r="AF54" s="923"/>
      <c r="AG54" s="923"/>
      <c r="AH54" s="923"/>
      <c r="AI54" s="923"/>
      <c r="AJ54" s="923"/>
      <c r="AK54" s="923"/>
      <c r="AL54" s="47"/>
      <c r="AU54" s="52"/>
    </row>
    <row r="55" spans="1:47" s="49" customFormat="1" ht="18" customHeight="1" thickBot="1">
      <c r="A55" s="211" t="s">
        <v>381</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389</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463</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415</v>
      </c>
      <c r="AC59" s="923"/>
      <c r="AD59" s="923"/>
      <c r="AE59" s="923"/>
      <c r="AF59" s="923"/>
      <c r="AG59" s="923"/>
      <c r="AH59" s="923"/>
      <c r="AI59" s="923"/>
      <c r="AJ59" s="923"/>
      <c r="AK59" s="923"/>
      <c r="AL59" s="47"/>
      <c r="AU59" s="52"/>
    </row>
    <row r="60" spans="1:47" ht="17.25" customHeight="1">
      <c r="A60" s="923" t="s">
        <v>417</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380</v>
      </c>
      <c r="AC60" s="923"/>
      <c r="AD60" s="923"/>
      <c r="AE60" s="923"/>
      <c r="AF60" s="923"/>
      <c r="AG60" s="923"/>
      <c r="AH60" s="923"/>
      <c r="AI60" s="923"/>
      <c r="AJ60" s="923"/>
      <c r="AK60" s="923"/>
      <c r="AL60" s="47"/>
      <c r="AU60" s="52"/>
    </row>
    <row r="61" spans="1:47" ht="27.75" customHeight="1">
      <c r="A61" s="924" t="s">
        <v>418</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416</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455</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435</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434</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448</v>
      </c>
      <c r="AU65" s="52"/>
    </row>
    <row r="66" spans="1:52" ht="22.5" customHeight="1" thickBot="1">
      <c r="A66" s="1051"/>
      <c r="B66" s="242" t="s">
        <v>409</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390</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391</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393</v>
      </c>
      <c r="B87" s="570"/>
      <c r="C87" s="569"/>
      <c r="D87" s="569"/>
      <c r="E87" s="569"/>
      <c r="F87" s="569"/>
      <c r="G87" s="569"/>
      <c r="H87" s="569"/>
      <c r="I87" s="569"/>
      <c r="J87" s="569"/>
      <c r="K87" s="569"/>
      <c r="L87" s="569"/>
      <c r="M87" s="569"/>
      <c r="N87" s="1344"/>
      <c r="O87" s="1344"/>
      <c r="P87" s="1344"/>
      <c r="Q87" s="1344"/>
      <c r="R87" s="1344"/>
      <c r="S87" s="1344"/>
      <c r="T87" s="1344"/>
      <c r="U87" s="1344"/>
      <c r="V87" s="1344"/>
      <c r="W87" s="1344"/>
      <c r="X87" s="1344"/>
      <c r="Y87" s="1344"/>
      <c r="Z87" s="569"/>
      <c r="AA87" s="569"/>
      <c r="AB87" s="569"/>
      <c r="AC87" s="569"/>
      <c r="AD87" s="569"/>
      <c r="AE87" s="569"/>
      <c r="AF87" s="569"/>
      <c r="AG87" s="574"/>
      <c r="AH87" s="574"/>
      <c r="AI87" s="571"/>
      <c r="AJ87" s="572"/>
      <c r="AK87" s="47"/>
      <c r="AT87" s="52"/>
    </row>
    <row r="88" spans="1:52" ht="34.799999999999997" customHeight="1">
      <c r="A88" s="782" t="s">
        <v>472</v>
      </c>
      <c r="B88" s="1001" t="s">
        <v>471</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419</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379</v>
      </c>
      <c r="AC90" s="923"/>
      <c r="AD90" s="923"/>
      <c r="AE90" s="923"/>
      <c r="AF90" s="923"/>
      <c r="AG90" s="923"/>
      <c r="AH90" s="923"/>
      <c r="AI90" s="923"/>
      <c r="AJ90" s="923"/>
      <c r="AK90" s="923"/>
      <c r="AL90" s="47"/>
      <c r="AU90" s="52"/>
    </row>
    <row r="91" spans="1:52" ht="17.25" customHeight="1">
      <c r="A91" s="923" t="s">
        <v>478</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392</v>
      </c>
      <c r="AC91" s="923"/>
      <c r="AD91" s="923"/>
      <c r="AE91" s="923"/>
      <c r="AF91" s="923"/>
      <c r="AG91" s="923"/>
      <c r="AH91" s="923"/>
      <c r="AI91" s="923"/>
      <c r="AJ91" s="923"/>
      <c r="AK91" s="923"/>
      <c r="AL91" s="47"/>
      <c r="AU91" s="52"/>
    </row>
    <row r="92" spans="1:52" ht="17.25" customHeight="1" thickBot="1">
      <c r="A92" s="1179" t="s">
        <v>477</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426</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406</v>
      </c>
      <c r="AE93" s="733"/>
      <c r="AF93" s="733"/>
      <c r="AG93" s="733"/>
      <c r="AH93" s="733"/>
      <c r="AI93" s="733"/>
      <c r="AJ93" s="733"/>
      <c r="AK93" s="733"/>
      <c r="AL93" s="47"/>
      <c r="AU93" s="52"/>
    </row>
    <row r="94" spans="1:52" ht="17.25" customHeight="1" thickBot="1">
      <c r="A94" s="735"/>
      <c r="B94" s="735"/>
      <c r="C94" s="733"/>
      <c r="D94" s="892" t="s">
        <v>427</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t="e">
        <f>O94/AH99</f>
        <v>#VALUE!</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428</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429</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t="e">
        <f>O97/AH99</f>
        <v>#VALUE!</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461</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430</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394</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382</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360</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412</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22.2" customHeight="1">
      <c r="A114" s="898" t="s">
        <v>449</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383</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7"/>
      <c r="W122" s="1207"/>
      <c r="X122" s="1207"/>
      <c r="Y122" s="1207"/>
      <c r="Z122" s="1207"/>
      <c r="AA122" s="1207"/>
      <c r="AB122" s="1207"/>
      <c r="AC122" s="1207"/>
      <c r="AD122" s="1207"/>
      <c r="AE122" s="1207"/>
      <c r="AF122" s="1207"/>
      <c r="AG122" s="1207"/>
      <c r="AH122" s="1207"/>
      <c r="AI122" s="1207"/>
      <c r="AJ122" s="328" t="s">
        <v>45</v>
      </c>
      <c r="AK122" s="50"/>
    </row>
    <row r="123" spans="1:41" s="49" customFormat="1" ht="15.75" customHeight="1" thickBot="1">
      <c r="A123" s="1009"/>
      <c r="B123" s="1010"/>
      <c r="C123" s="1010"/>
      <c r="D123" s="1010"/>
      <c r="E123" s="1087" t="s">
        <v>395</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3.8"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22.2" customHeight="1">
      <c r="A127" s="898" t="s">
        <v>449</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384</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1"/>
      <c r="W133" s="1221"/>
      <c r="X133" s="1221"/>
      <c r="Y133" s="1221"/>
      <c r="Z133" s="1221"/>
      <c r="AA133" s="1221"/>
      <c r="AB133" s="1221"/>
      <c r="AC133" s="1221"/>
      <c r="AD133" s="1221"/>
      <c r="AE133" s="1221"/>
      <c r="AF133" s="1221"/>
      <c r="AG133" s="1221"/>
      <c r="AH133" s="1221"/>
      <c r="AI133" s="1221"/>
      <c r="AJ133" s="328" t="s">
        <v>45</v>
      </c>
      <c r="AK133" s="46"/>
      <c r="AL133" s="46"/>
    </row>
    <row r="134" spans="1:42" s="49" customFormat="1" ht="15.75" customHeight="1" thickBot="1">
      <c r="A134" s="895"/>
      <c r="B134" s="896"/>
      <c r="C134" s="896"/>
      <c r="D134" s="897"/>
      <c r="E134" s="326" t="s">
        <v>396</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1"/>
      <c r="F135" s="1202"/>
      <c r="G135" s="1202"/>
      <c r="H135" s="1202"/>
      <c r="I135" s="1202"/>
      <c r="J135" s="1202"/>
      <c r="K135" s="1202"/>
      <c r="L135" s="1202"/>
      <c r="M135" s="1202"/>
      <c r="N135" s="1202"/>
      <c r="O135" s="1202"/>
      <c r="P135" s="1202"/>
      <c r="Q135" s="1202"/>
      <c r="R135" s="1202"/>
      <c r="S135" s="1202"/>
      <c r="T135" s="1202"/>
      <c r="U135" s="1202"/>
      <c r="V135" s="1202"/>
      <c r="W135" s="1202"/>
      <c r="X135" s="1202"/>
      <c r="Y135" s="1202"/>
      <c r="Z135" s="1202"/>
      <c r="AA135" s="1202"/>
      <c r="AB135" s="1202"/>
      <c r="AC135" s="1202"/>
      <c r="AD135" s="1202"/>
      <c r="AE135" s="1202"/>
      <c r="AF135" s="1202"/>
      <c r="AG135" s="1202"/>
      <c r="AH135" s="1202"/>
      <c r="AI135" s="1202"/>
      <c r="AJ135" s="1203"/>
      <c r="AK135" s="50"/>
    </row>
    <row r="136" spans="1:42" s="49" customFormat="1" ht="13.8"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23.4" customHeight="1">
      <c r="A138" s="898" t="s">
        <v>449</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470</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462</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25.8" customHeight="1">
      <c r="A153" s="898" t="s">
        <v>449</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8" t="s">
        <v>241</v>
      </c>
      <c r="D156" s="1209"/>
      <c r="E156" s="1209"/>
      <c r="F156" s="1209"/>
      <c r="G156" s="1209"/>
      <c r="H156" s="1209"/>
      <c r="I156" s="1209"/>
      <c r="J156" s="1209"/>
      <c r="K156" s="1209"/>
      <c r="L156" s="1209"/>
      <c r="M156" s="1209"/>
      <c r="N156" s="1209"/>
      <c r="O156" s="1209"/>
      <c r="P156" s="1209"/>
      <c r="Q156" s="1209"/>
      <c r="R156" s="1209"/>
      <c r="S156" s="1209"/>
      <c r="T156" s="1209"/>
      <c r="U156" s="1209"/>
      <c r="V156" s="1209"/>
      <c r="W156" s="1209"/>
      <c r="X156" s="1209"/>
      <c r="Y156" s="1209"/>
      <c r="Z156" s="1209"/>
      <c r="AA156" s="1209"/>
      <c r="AB156" s="1209"/>
      <c r="AC156" s="1209"/>
      <c r="AD156" s="1209"/>
      <c r="AE156" s="1209"/>
      <c r="AF156" s="1209"/>
      <c r="AG156" s="1209"/>
      <c r="AH156" s="1209"/>
      <c r="AI156" s="1209"/>
      <c r="AJ156" s="1210"/>
      <c r="AK156" s="50"/>
      <c r="AL156" s="123"/>
    </row>
    <row r="157" spans="1:38" s="49" customFormat="1" ht="15" customHeight="1">
      <c r="A157" s="1115"/>
      <c r="B157" s="1217"/>
      <c r="C157" s="1098" t="s">
        <v>230</v>
      </c>
      <c r="D157" s="912"/>
      <c r="E157" s="912"/>
      <c r="F157" s="912"/>
      <c r="G157" s="912"/>
      <c r="H157" s="912"/>
      <c r="I157" s="912"/>
      <c r="J157" s="1099"/>
      <c r="K157" s="1218"/>
      <c r="L157" s="1219"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8"/>
      <c r="L158" s="1219"/>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0"/>
      <c r="M159" s="1222"/>
      <c r="N159" s="1223"/>
      <c r="O159" s="1223"/>
      <c r="P159" s="1223"/>
      <c r="Q159" s="1223"/>
      <c r="R159" s="1223"/>
      <c r="S159" s="1223"/>
      <c r="T159" s="1223"/>
      <c r="U159" s="1223"/>
      <c r="V159" s="1223"/>
      <c r="W159" s="1223"/>
      <c r="X159" s="1223"/>
      <c r="Y159" s="1223"/>
      <c r="Z159" s="1223"/>
      <c r="AA159" s="1223"/>
      <c r="AB159" s="1223"/>
      <c r="AC159" s="1223"/>
      <c r="AD159" s="1223"/>
      <c r="AE159" s="1223"/>
      <c r="AF159" s="1223"/>
      <c r="AG159" s="1223"/>
      <c r="AH159" s="1223"/>
      <c r="AI159" s="1223"/>
      <c r="AJ159" s="1224"/>
      <c r="AK159" s="50"/>
      <c r="AL159" s="125"/>
    </row>
    <row r="160" spans="1:38" s="49" customFormat="1" ht="17.25" customHeight="1" thickBot="1">
      <c r="A160" s="1115"/>
      <c r="B160" s="1102"/>
      <c r="C160" s="1098"/>
      <c r="D160" s="912"/>
      <c r="E160" s="912"/>
      <c r="F160" s="912"/>
      <c r="G160" s="912"/>
      <c r="H160" s="912"/>
      <c r="I160" s="912"/>
      <c r="J160" s="1099"/>
      <c r="K160" s="394"/>
      <c r="L160" s="1219"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5"/>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22.2" customHeight="1">
      <c r="A163" s="898" t="s">
        <v>449</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4" t="s">
        <v>86</v>
      </c>
      <c r="D166" s="1215"/>
      <c r="E166" s="1215"/>
      <c r="F166" s="1215"/>
      <c r="G166" s="1215"/>
      <c r="H166" s="1215"/>
      <c r="I166" s="1215"/>
      <c r="J166" s="1215"/>
      <c r="K166" s="1215"/>
      <c r="L166" s="1215"/>
      <c r="M166" s="1215"/>
      <c r="N166" s="1215"/>
      <c r="O166" s="1215"/>
      <c r="P166" s="1215"/>
      <c r="Q166" s="1215"/>
      <c r="R166" s="1215"/>
      <c r="S166" s="1215"/>
      <c r="T166" s="1215"/>
      <c r="U166" s="915"/>
      <c r="V166" s="915"/>
      <c r="W166" s="915"/>
      <c r="X166" s="915"/>
      <c r="Y166" s="915"/>
      <c r="Z166" s="915"/>
      <c r="AA166" s="915"/>
      <c r="AB166" s="915"/>
      <c r="AC166" s="915"/>
      <c r="AD166" s="915"/>
      <c r="AE166" s="915"/>
      <c r="AF166" s="915"/>
      <c r="AG166" s="915"/>
      <c r="AH166" s="915"/>
      <c r="AI166" s="915"/>
      <c r="AJ166" s="1216"/>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4" t="s">
        <v>58</v>
      </c>
      <c r="N167" s="1205"/>
      <c r="O167" s="1205"/>
      <c r="P167" s="1205"/>
      <c r="Q167" s="1205"/>
      <c r="R167" s="1205"/>
      <c r="S167" s="1205"/>
      <c r="T167" s="1205"/>
      <c r="U167" s="1205"/>
      <c r="V167" s="1205"/>
      <c r="W167" s="1205"/>
      <c r="X167" s="1205"/>
      <c r="Y167" s="1205"/>
      <c r="Z167" s="1205"/>
      <c r="AA167" s="1205"/>
      <c r="AB167" s="1205"/>
      <c r="AC167" s="1205"/>
      <c r="AD167" s="1205"/>
      <c r="AE167" s="1205"/>
      <c r="AF167" s="1205"/>
      <c r="AG167" s="1205"/>
      <c r="AH167" s="1205"/>
      <c r="AI167" s="1205"/>
      <c r="AJ167" s="1206"/>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22.2" customHeight="1">
      <c r="A171" s="898" t="s">
        <v>449</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431</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1" t="s">
        <v>338</v>
      </c>
      <c r="B176" s="1212"/>
      <c r="C176" s="1212"/>
      <c r="D176" s="1212"/>
      <c r="E176" s="1212"/>
      <c r="F176" s="1212"/>
      <c r="G176" s="1212"/>
      <c r="H176" s="1212"/>
      <c r="I176" s="1212"/>
      <c r="J176" s="1212"/>
      <c r="K176" s="1212"/>
      <c r="L176" s="1212"/>
      <c r="M176" s="1212"/>
      <c r="N176" s="1212"/>
      <c r="O176" s="1212"/>
      <c r="P176" s="1212"/>
      <c r="Q176" s="1212"/>
      <c r="R176" s="1212"/>
      <c r="S176" s="1212"/>
      <c r="T176" s="1212"/>
      <c r="U176" s="1212"/>
      <c r="V176" s="1212"/>
      <c r="W176" s="1212"/>
      <c r="X176" s="1212"/>
      <c r="Y176" s="1212"/>
      <c r="Z176" s="1212"/>
      <c r="AA176" s="1212"/>
      <c r="AB176" s="1212"/>
      <c r="AC176" s="1212"/>
      <c r="AD176" s="1212"/>
      <c r="AE176" s="1212"/>
      <c r="AF176" s="1212"/>
      <c r="AG176" s="1212"/>
      <c r="AH176" s="1212"/>
      <c r="AI176" s="1212"/>
      <c r="AJ176" s="1213"/>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23.4" customHeight="1">
      <c r="A203" s="898" t="s">
        <v>449</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450</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21.6" customHeight="1">
      <c r="A211" s="898" t="s">
        <v>449</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3.8"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410</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22.2"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397</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8">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1"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206</xdr:row>
                    <xdr:rowOff>45720</xdr:rowOff>
                  </from>
                  <to>
                    <xdr:col>5</xdr:col>
                    <xdr:colOff>22860</xdr:colOff>
                    <xdr:row>206</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207</xdr:row>
                    <xdr:rowOff>38100</xdr:rowOff>
                  </from>
                  <to>
                    <xdr:col>5</xdr:col>
                    <xdr:colOff>22860</xdr:colOff>
                    <xdr:row>207</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207</xdr:row>
                    <xdr:rowOff>175260</xdr:rowOff>
                  </from>
                  <to>
                    <xdr:col>5</xdr:col>
                    <xdr:colOff>0</xdr:colOff>
                    <xdr:row>209</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206</xdr:row>
                    <xdr:rowOff>30480</xdr:rowOff>
                  </from>
                  <to>
                    <xdr:col>19</xdr:col>
                    <xdr:colOff>30480</xdr:colOff>
                    <xdr:row>206</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30480</xdr:colOff>
                    <xdr:row>108</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220980</xdr:rowOff>
                  </from>
                  <to>
                    <xdr:col>5</xdr:col>
                    <xdr:colOff>30480</xdr:colOff>
                    <xdr:row>107</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105</xdr:row>
                    <xdr:rowOff>220980</xdr:rowOff>
                  </from>
                  <to>
                    <xdr:col>9</xdr:col>
                    <xdr:colOff>30480</xdr:colOff>
                    <xdr:row>107</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105</xdr:row>
                    <xdr:rowOff>220980</xdr:rowOff>
                  </from>
                  <to>
                    <xdr:col>15</xdr:col>
                    <xdr:colOff>30480</xdr:colOff>
                    <xdr:row>107</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105</xdr:row>
                    <xdr:rowOff>220980</xdr:rowOff>
                  </from>
                  <to>
                    <xdr:col>22</xdr:col>
                    <xdr:colOff>30480</xdr:colOff>
                    <xdr:row>107</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105</xdr:row>
                    <xdr:rowOff>220980</xdr:rowOff>
                  </from>
                  <to>
                    <xdr:col>26</xdr:col>
                    <xdr:colOff>30480</xdr:colOff>
                    <xdr:row>107</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108</xdr:row>
                    <xdr:rowOff>0</xdr:rowOff>
                  </from>
                  <to>
                    <xdr:col>11</xdr:col>
                    <xdr:colOff>38100</xdr:colOff>
                    <xdr:row>108</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108</xdr:row>
                    <xdr:rowOff>0</xdr:rowOff>
                  </from>
                  <to>
                    <xdr:col>18</xdr:col>
                    <xdr:colOff>22860</xdr:colOff>
                    <xdr:row>108</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112</xdr:row>
                    <xdr:rowOff>0</xdr:rowOff>
                  </from>
                  <to>
                    <xdr:col>22</xdr:col>
                    <xdr:colOff>38100</xdr:colOff>
                    <xdr:row>112</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112</xdr:row>
                    <xdr:rowOff>0</xdr:rowOff>
                  </from>
                  <to>
                    <xdr:col>26</xdr:col>
                    <xdr:colOff>38100</xdr:colOff>
                    <xdr:row>112</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175260</xdr:rowOff>
                  </from>
                  <to>
                    <xdr:col>5</xdr:col>
                    <xdr:colOff>30480</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118</xdr:row>
                    <xdr:rowOff>327660</xdr:rowOff>
                  </from>
                  <to>
                    <xdr:col>9</xdr:col>
                    <xdr:colOff>30480</xdr:colOff>
                    <xdr:row>120</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118</xdr:row>
                    <xdr:rowOff>327660</xdr:rowOff>
                  </from>
                  <to>
                    <xdr:col>15</xdr:col>
                    <xdr:colOff>30480</xdr:colOff>
                    <xdr:row>120</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120</xdr:row>
                    <xdr:rowOff>175260</xdr:rowOff>
                  </from>
                  <to>
                    <xdr:col>11</xdr:col>
                    <xdr:colOff>38100</xdr:colOff>
                    <xdr:row>122</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120</xdr:row>
                    <xdr:rowOff>175260</xdr:rowOff>
                  </from>
                  <to>
                    <xdr:col>18</xdr:col>
                    <xdr:colOff>30480</xdr:colOff>
                    <xdr:row>122</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124</xdr:row>
                    <xdr:rowOff>144780</xdr:rowOff>
                  </from>
                  <to>
                    <xdr:col>21</xdr:col>
                    <xdr:colOff>30480</xdr:colOff>
                    <xdr:row>126</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124</xdr:row>
                    <xdr:rowOff>144780</xdr:rowOff>
                  </from>
                  <to>
                    <xdr:col>25</xdr:col>
                    <xdr:colOff>30480</xdr:colOff>
                    <xdr:row>126</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118</xdr:row>
                    <xdr:rowOff>327660</xdr:rowOff>
                  </from>
                  <to>
                    <xdr:col>5</xdr:col>
                    <xdr:colOff>22860</xdr:colOff>
                    <xdr:row>120</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147</xdr:row>
                    <xdr:rowOff>60960</xdr:rowOff>
                  </from>
                  <to>
                    <xdr:col>29</xdr:col>
                    <xdr:colOff>0</xdr:colOff>
                    <xdr:row>149</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165</xdr:row>
                    <xdr:rowOff>327660</xdr:rowOff>
                  </from>
                  <to>
                    <xdr:col>11</xdr:col>
                    <xdr:colOff>0</xdr:colOff>
                    <xdr:row>167</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167</xdr:row>
                    <xdr:rowOff>83820</xdr:rowOff>
                  </from>
                  <to>
                    <xdr:col>11</xdr:col>
                    <xdr:colOff>0</xdr:colOff>
                    <xdr:row>167</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168</xdr:row>
                    <xdr:rowOff>30480</xdr:rowOff>
                  </from>
                  <to>
                    <xdr:col>11</xdr:col>
                    <xdr:colOff>22860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147</xdr:row>
                    <xdr:rowOff>60960</xdr:rowOff>
                  </from>
                  <to>
                    <xdr:col>33</xdr:col>
                    <xdr:colOff>0</xdr:colOff>
                    <xdr:row>149</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153</xdr:row>
                    <xdr:rowOff>83820</xdr:rowOff>
                  </from>
                  <to>
                    <xdr:col>29</xdr:col>
                    <xdr:colOff>0</xdr:colOff>
                    <xdr:row>155</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153</xdr:row>
                    <xdr:rowOff>83820</xdr:rowOff>
                  </from>
                  <to>
                    <xdr:col>32</xdr:col>
                    <xdr:colOff>182880</xdr:colOff>
                    <xdr:row>155</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158</xdr:row>
                    <xdr:rowOff>160020</xdr:rowOff>
                  </from>
                  <to>
                    <xdr:col>11</xdr:col>
                    <xdr:colOff>7620</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160</xdr:row>
                    <xdr:rowOff>220980</xdr:rowOff>
                  </from>
                  <to>
                    <xdr:col>11</xdr:col>
                    <xdr:colOff>0</xdr:colOff>
                    <xdr:row>160</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164</xdr:row>
                    <xdr:rowOff>0</xdr:rowOff>
                  </from>
                  <to>
                    <xdr:col>29</xdr:col>
                    <xdr:colOff>0</xdr:colOff>
                    <xdr:row>165</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164</xdr:row>
                    <xdr:rowOff>0</xdr:rowOff>
                  </from>
                  <to>
                    <xdr:col>33</xdr:col>
                    <xdr:colOff>0</xdr:colOff>
                    <xdr:row>165</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208</xdr:row>
                    <xdr:rowOff>22860</xdr:rowOff>
                  </from>
                  <to>
                    <xdr:col>22</xdr:col>
                    <xdr:colOff>30480</xdr:colOff>
                    <xdr:row>208</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22860</xdr:rowOff>
                  </from>
                  <to>
                    <xdr:col>27</xdr:col>
                    <xdr:colOff>45720</xdr:colOff>
                    <xdr:row>209</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22860</xdr:colOff>
                    <xdr:row>215</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219</xdr:row>
                    <xdr:rowOff>304800</xdr:rowOff>
                  </from>
                  <to>
                    <xdr:col>2</xdr:col>
                    <xdr:colOff>30480</xdr:colOff>
                    <xdr:row>221</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45720</xdr:rowOff>
                  </from>
                  <to>
                    <xdr:col>2</xdr:col>
                    <xdr:colOff>22860</xdr:colOff>
                    <xdr:row>218</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182880</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182880</xdr:colOff>
                    <xdr:row>180</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182880</xdr:colOff>
                    <xdr:row>182</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182880</xdr:colOff>
                    <xdr:row>184</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182880</xdr:colOff>
                    <xdr:row>187</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182880</xdr:colOff>
                    <xdr:row>189</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182880</xdr:colOff>
                    <xdr:row>190</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182880</xdr:colOff>
                    <xdr:row>192</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182880</xdr:colOff>
                    <xdr:row>195</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182880</xdr:colOff>
                    <xdr:row>197</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132</xdr:row>
                    <xdr:rowOff>0</xdr:rowOff>
                  </from>
                  <to>
                    <xdr:col>18</xdr:col>
                    <xdr:colOff>22860</xdr:colOff>
                    <xdr:row>132</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251460</xdr:rowOff>
                  </from>
                  <to>
                    <xdr:col>5</xdr:col>
                    <xdr:colOff>30480</xdr:colOff>
                    <xdr:row>132</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251460</xdr:rowOff>
                  </from>
                  <to>
                    <xdr:col>11</xdr:col>
                    <xdr:colOff>45720</xdr:colOff>
                    <xdr:row>132</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22860</xdr:rowOff>
                  </from>
                  <to>
                    <xdr:col>9</xdr:col>
                    <xdr:colOff>45720</xdr:colOff>
                    <xdr:row>129</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22860</xdr:rowOff>
                  </from>
                  <to>
                    <xdr:col>13</xdr:col>
                    <xdr:colOff>45720</xdr:colOff>
                    <xdr:row>129</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22860</xdr:rowOff>
                  </from>
                  <to>
                    <xdr:col>20</xdr:col>
                    <xdr:colOff>45720</xdr:colOff>
                    <xdr:row>129</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22860</xdr:rowOff>
                  </from>
                  <to>
                    <xdr:col>27</xdr:col>
                    <xdr:colOff>45720</xdr:colOff>
                    <xdr:row>130</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116</xdr:row>
                    <xdr:rowOff>822960</xdr:rowOff>
                  </from>
                  <to>
                    <xdr:col>14</xdr:col>
                    <xdr:colOff>38100</xdr:colOff>
                    <xdr:row>118</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116</xdr:row>
                    <xdr:rowOff>822960</xdr:rowOff>
                  </from>
                  <to>
                    <xdr:col>21</xdr:col>
                    <xdr:colOff>38100</xdr:colOff>
                    <xdr:row>118</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116</xdr:row>
                    <xdr:rowOff>822960</xdr:rowOff>
                  </from>
                  <to>
                    <xdr:col>5</xdr:col>
                    <xdr:colOff>22860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135</xdr:row>
                    <xdr:rowOff>144780</xdr:rowOff>
                  </from>
                  <to>
                    <xdr:col>21</xdr:col>
                    <xdr:colOff>30480</xdr:colOff>
                    <xdr:row>137</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135</xdr:row>
                    <xdr:rowOff>144780</xdr:rowOff>
                  </from>
                  <to>
                    <xdr:col>25</xdr:col>
                    <xdr:colOff>30480</xdr:colOff>
                    <xdr:row>137</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22860</xdr:colOff>
                    <xdr:row>219</xdr:row>
                    <xdr:rowOff>228600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22860</xdr:colOff>
                    <xdr:row>219</xdr:row>
                    <xdr:rowOff>228600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209</xdr:row>
                    <xdr:rowOff>152400</xdr:rowOff>
                  </from>
                  <to>
                    <xdr:col>33</xdr:col>
                    <xdr:colOff>38100</xdr:colOff>
                    <xdr:row>210</xdr:row>
                    <xdr:rowOff>236220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201</xdr:row>
                    <xdr:rowOff>137160</xdr:rowOff>
                  </from>
                  <to>
                    <xdr:col>33</xdr:col>
                    <xdr:colOff>38100</xdr:colOff>
                    <xdr:row>202</xdr:row>
                    <xdr:rowOff>236220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112</xdr:row>
                    <xdr:rowOff>182880</xdr:rowOff>
                  </from>
                  <to>
                    <xdr:col>33</xdr:col>
                    <xdr:colOff>38100</xdr:colOff>
                    <xdr:row>113</xdr:row>
                    <xdr:rowOff>228600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125</xdr:row>
                    <xdr:rowOff>190500</xdr:rowOff>
                  </from>
                  <to>
                    <xdr:col>33</xdr:col>
                    <xdr:colOff>38100</xdr:colOff>
                    <xdr:row>126</xdr:row>
                    <xdr:rowOff>236220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182880</xdr:rowOff>
                  </from>
                  <to>
                    <xdr:col>33</xdr:col>
                    <xdr:colOff>45720</xdr:colOff>
                    <xdr:row>137</xdr:row>
                    <xdr:rowOff>228600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151</xdr:row>
                    <xdr:rowOff>182880</xdr:rowOff>
                  </from>
                  <to>
                    <xdr:col>33</xdr:col>
                    <xdr:colOff>38100</xdr:colOff>
                    <xdr:row>152</xdr:row>
                    <xdr:rowOff>228600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161</xdr:row>
                    <xdr:rowOff>182880</xdr:rowOff>
                  </from>
                  <to>
                    <xdr:col>33</xdr:col>
                    <xdr:colOff>38100</xdr:colOff>
                    <xdr:row>162</xdr:row>
                    <xdr:rowOff>228600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169</xdr:row>
                    <xdr:rowOff>182880</xdr:rowOff>
                  </from>
                  <to>
                    <xdr:col>33</xdr:col>
                    <xdr:colOff>38100</xdr:colOff>
                    <xdr:row>170</xdr:row>
                    <xdr:rowOff>228600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70" zoomScaleNormal="85" zoomScaleSheetLayoutView="70" zoomScalePageLayoutView="70" workbookViewId="0">
      <selection activeCell="T12" sqref="T12"/>
    </sheetView>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398</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9" t="s">
        <v>6</v>
      </c>
      <c r="B3" s="1229"/>
      <c r="C3" s="1230"/>
      <c r="D3" s="1226" t="str">
        <f>IF(基本情報入力シート!M16="","",基本情報入力シート!M16)</f>
        <v/>
      </c>
      <c r="E3" s="1227"/>
      <c r="F3" s="1227"/>
      <c r="G3" s="1227"/>
      <c r="H3" s="1227"/>
      <c r="I3" s="1227"/>
      <c r="J3" s="1227"/>
      <c r="K3" s="1227"/>
      <c r="L3" s="1227"/>
      <c r="M3" s="1227"/>
      <c r="N3" s="1227"/>
      <c r="O3" s="1228"/>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1" t="s">
        <v>464</v>
      </c>
      <c r="B5" s="1252"/>
      <c r="C5" s="1252"/>
      <c r="D5" s="1252"/>
      <c r="E5" s="1252"/>
      <c r="F5" s="1252"/>
      <c r="G5" s="1252"/>
      <c r="H5" s="1252"/>
      <c r="I5" s="1252"/>
      <c r="J5" s="1252"/>
      <c r="K5" s="1252"/>
      <c r="L5" s="1252"/>
      <c r="M5" s="1252"/>
      <c r="N5" s="1252"/>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3"/>
      <c r="B7" s="1235" t="s">
        <v>7</v>
      </c>
      <c r="C7" s="1236"/>
      <c r="D7" s="1236"/>
      <c r="E7" s="1236"/>
      <c r="F7" s="1236"/>
      <c r="G7" s="1236"/>
      <c r="H7" s="1236"/>
      <c r="I7" s="1236"/>
      <c r="J7" s="1236"/>
      <c r="K7" s="1237"/>
      <c r="L7" s="1241" t="s">
        <v>108</v>
      </c>
      <c r="M7" s="476"/>
      <c r="N7" s="477"/>
      <c r="O7" s="1243" t="s">
        <v>126</v>
      </c>
      <c r="P7" s="1245" t="s">
        <v>68</v>
      </c>
      <c r="Q7" s="1247" t="s">
        <v>407</v>
      </c>
      <c r="R7" s="1249" t="s">
        <v>438</v>
      </c>
      <c r="S7" s="478" t="s">
        <v>454</v>
      </c>
      <c r="T7" s="479"/>
      <c r="U7" s="479"/>
      <c r="V7" s="479"/>
      <c r="W7" s="479"/>
      <c r="X7" s="479"/>
      <c r="Y7" s="479"/>
      <c r="Z7" s="479"/>
      <c r="AA7" s="479"/>
      <c r="AB7" s="479"/>
      <c r="AC7" s="479"/>
      <c r="AD7" s="479"/>
      <c r="AE7" s="479"/>
      <c r="AF7" s="479"/>
      <c r="AG7" s="479"/>
      <c r="AH7" s="728"/>
    </row>
    <row r="8" spans="1:34" ht="14.25" customHeight="1">
      <c r="A8" s="1234"/>
      <c r="B8" s="1238"/>
      <c r="C8" s="1239"/>
      <c r="D8" s="1239"/>
      <c r="E8" s="1239"/>
      <c r="F8" s="1239"/>
      <c r="G8" s="1239"/>
      <c r="H8" s="1239"/>
      <c r="I8" s="1239"/>
      <c r="J8" s="1239"/>
      <c r="K8" s="1240"/>
      <c r="L8" s="1242"/>
      <c r="M8" s="1253" t="s">
        <v>182</v>
      </c>
      <c r="N8" s="1254"/>
      <c r="O8" s="1244"/>
      <c r="P8" s="1246"/>
      <c r="Q8" s="1248"/>
      <c r="R8" s="1250"/>
      <c r="S8" s="480"/>
      <c r="T8" s="1231" t="s">
        <v>34</v>
      </c>
      <c r="U8" s="1232"/>
      <c r="V8" s="1264" t="s">
        <v>28</v>
      </c>
      <c r="W8" s="1265"/>
      <c r="X8" s="1265"/>
      <c r="Y8" s="1265"/>
      <c r="Z8" s="1265"/>
      <c r="AA8" s="1265"/>
      <c r="AB8" s="1265"/>
      <c r="AC8" s="1265"/>
      <c r="AD8" s="1265"/>
      <c r="AE8" s="1265"/>
      <c r="AF8" s="1265"/>
      <c r="AG8" s="1266"/>
      <c r="AH8" s="1249" t="s">
        <v>443</v>
      </c>
    </row>
    <row r="9" spans="1:34" ht="13.5" customHeight="1">
      <c r="A9" s="1234"/>
      <c r="B9" s="1238"/>
      <c r="C9" s="1239"/>
      <c r="D9" s="1239"/>
      <c r="E9" s="1239"/>
      <c r="F9" s="1239"/>
      <c r="G9" s="1239"/>
      <c r="H9" s="1239"/>
      <c r="I9" s="1239"/>
      <c r="J9" s="1239"/>
      <c r="K9" s="1240"/>
      <c r="L9" s="1242"/>
      <c r="M9" s="481"/>
      <c r="N9" s="482"/>
      <c r="O9" s="1244"/>
      <c r="P9" s="1246"/>
      <c r="Q9" s="1248"/>
      <c r="R9" s="1250"/>
      <c r="S9" s="1259" t="s">
        <v>84</v>
      </c>
      <c r="T9" s="1260" t="s">
        <v>442</v>
      </c>
      <c r="U9" s="1262" t="s">
        <v>111</v>
      </c>
      <c r="V9" s="1255" t="s">
        <v>441</v>
      </c>
      <c r="W9" s="1256"/>
      <c r="X9" s="1256"/>
      <c r="Y9" s="1256"/>
      <c r="Z9" s="1256"/>
      <c r="AA9" s="1256"/>
      <c r="AB9" s="1256"/>
      <c r="AC9" s="1256"/>
      <c r="AD9" s="1256"/>
      <c r="AE9" s="1256"/>
      <c r="AF9" s="1256"/>
      <c r="AG9" s="1257"/>
      <c r="AH9" s="1250"/>
    </row>
    <row r="10" spans="1:34" ht="150" customHeight="1">
      <c r="A10" s="1234"/>
      <c r="B10" s="1238"/>
      <c r="C10" s="1239"/>
      <c r="D10" s="1239"/>
      <c r="E10" s="1239"/>
      <c r="F10" s="1239"/>
      <c r="G10" s="1239"/>
      <c r="H10" s="1239"/>
      <c r="I10" s="1239"/>
      <c r="J10" s="1239"/>
      <c r="K10" s="1240"/>
      <c r="L10" s="1242"/>
      <c r="M10" s="483" t="s">
        <v>183</v>
      </c>
      <c r="N10" s="483" t="s">
        <v>184</v>
      </c>
      <c r="O10" s="1244"/>
      <c r="P10" s="1246"/>
      <c r="Q10" s="1248"/>
      <c r="R10" s="1250"/>
      <c r="S10" s="1259"/>
      <c r="T10" s="1261"/>
      <c r="U10" s="1263"/>
      <c r="V10" s="1253"/>
      <c r="W10" s="1258"/>
      <c r="X10" s="1258"/>
      <c r="Y10" s="1258"/>
      <c r="Z10" s="1258"/>
      <c r="AA10" s="1258"/>
      <c r="AB10" s="1258"/>
      <c r="AC10" s="1258"/>
      <c r="AD10" s="1258"/>
      <c r="AE10" s="1258"/>
      <c r="AF10" s="1258"/>
      <c r="AG10" s="1254"/>
      <c r="AH10" s="1250"/>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58" fitToHeight="0"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U115"/>
  <sheetViews>
    <sheetView view="pageBreakPreview" zoomScale="70" zoomScaleNormal="80" zoomScaleSheetLayoutView="70" workbookViewId="0">
      <selection activeCell="R14" sqref="R14"/>
    </sheetView>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399</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9" t="s">
        <v>6</v>
      </c>
      <c r="B3" s="1229"/>
      <c r="C3" s="1230"/>
      <c r="D3" s="1226" t="str">
        <f>IF(基本情報入力シート!M16="","",基本情報入力シート!M16)</f>
        <v/>
      </c>
      <c r="E3" s="1227"/>
      <c r="F3" s="1227"/>
      <c r="G3" s="1227"/>
      <c r="H3" s="1227"/>
      <c r="I3" s="1227"/>
      <c r="J3" s="1227"/>
      <c r="K3" s="1227"/>
      <c r="L3" s="1227"/>
      <c r="M3" s="1227"/>
      <c r="N3" s="1227"/>
      <c r="O3" s="1228"/>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465</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3"/>
      <c r="B7" s="1235" t="s">
        <v>7</v>
      </c>
      <c r="C7" s="1236"/>
      <c r="D7" s="1236"/>
      <c r="E7" s="1236"/>
      <c r="F7" s="1236"/>
      <c r="G7" s="1236"/>
      <c r="H7" s="1236"/>
      <c r="I7" s="1236"/>
      <c r="J7" s="1236"/>
      <c r="K7" s="1237"/>
      <c r="L7" s="1241" t="s">
        <v>108</v>
      </c>
      <c r="M7" s="1275" t="s">
        <v>182</v>
      </c>
      <c r="N7" s="1257"/>
      <c r="O7" s="1243" t="s">
        <v>126</v>
      </c>
      <c r="P7" s="1245" t="s">
        <v>68</v>
      </c>
      <c r="Q7" s="1247" t="s">
        <v>407</v>
      </c>
      <c r="R7" s="1255" t="s">
        <v>116</v>
      </c>
      <c r="S7" s="520" t="s">
        <v>444</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4"/>
      <c r="B8" s="1238"/>
      <c r="C8" s="1239"/>
      <c r="D8" s="1239"/>
      <c r="E8" s="1239"/>
      <c r="F8" s="1239"/>
      <c r="G8" s="1239"/>
      <c r="H8" s="1239"/>
      <c r="I8" s="1239"/>
      <c r="J8" s="1239"/>
      <c r="K8" s="1240"/>
      <c r="L8" s="1242"/>
      <c r="M8" s="1253"/>
      <c r="N8" s="1254"/>
      <c r="O8" s="1244"/>
      <c r="P8" s="1246"/>
      <c r="Q8" s="1248"/>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4"/>
      <c r="B9" s="1238"/>
      <c r="C9" s="1239"/>
      <c r="D9" s="1239"/>
      <c r="E9" s="1239"/>
      <c r="F9" s="1239"/>
      <c r="G9" s="1239"/>
      <c r="H9" s="1239"/>
      <c r="I9" s="1239"/>
      <c r="J9" s="1239"/>
      <c r="K9" s="1240"/>
      <c r="L9" s="1242"/>
      <c r="M9" s="1276"/>
      <c r="N9" s="1277"/>
      <c r="O9" s="1244"/>
      <c r="P9" s="1246"/>
      <c r="Q9" s="1248"/>
      <c r="R9" s="1272"/>
      <c r="S9" s="1259" t="s">
        <v>99</v>
      </c>
      <c r="T9" s="1278" t="s">
        <v>445</v>
      </c>
      <c r="U9" s="1267" t="s">
        <v>117</v>
      </c>
      <c r="V9" s="1273" t="s">
        <v>76</v>
      </c>
      <c r="W9" s="1255" t="s">
        <v>440</v>
      </c>
      <c r="X9" s="1256"/>
      <c r="Y9" s="1256"/>
      <c r="Z9" s="1256"/>
      <c r="AA9" s="1256"/>
      <c r="AB9" s="1256"/>
      <c r="AC9" s="1256"/>
      <c r="AD9" s="1256"/>
      <c r="AE9" s="1256"/>
      <c r="AF9" s="1256"/>
      <c r="AG9" s="1256"/>
      <c r="AH9" s="1256"/>
      <c r="AI9" s="1250" t="s">
        <v>446</v>
      </c>
      <c r="AJ9" s="180"/>
      <c r="AK9" s="180"/>
      <c r="AL9" s="180"/>
      <c r="AM9" s="180"/>
      <c r="AN9" s="180"/>
      <c r="AO9" s="180"/>
      <c r="AP9" s="180"/>
      <c r="AQ9" s="180"/>
      <c r="AR9" s="180"/>
      <c r="AS9" s="180"/>
      <c r="AT9" s="180"/>
      <c r="AU9" s="180"/>
    </row>
    <row r="10" spans="1:47" ht="150" customHeight="1">
      <c r="A10" s="1234"/>
      <c r="B10" s="1238"/>
      <c r="C10" s="1239"/>
      <c r="D10" s="1239"/>
      <c r="E10" s="1239"/>
      <c r="F10" s="1239"/>
      <c r="G10" s="1239"/>
      <c r="H10" s="1239"/>
      <c r="I10" s="1239"/>
      <c r="J10" s="1239"/>
      <c r="K10" s="1240"/>
      <c r="L10" s="1242"/>
      <c r="M10" s="483" t="s">
        <v>183</v>
      </c>
      <c r="N10" s="483" t="s">
        <v>184</v>
      </c>
      <c r="O10" s="1244"/>
      <c r="P10" s="1246"/>
      <c r="Q10" s="1248"/>
      <c r="R10" s="1272"/>
      <c r="S10" s="1259"/>
      <c r="T10" s="1278"/>
      <c r="U10" s="1267"/>
      <c r="V10" s="1274"/>
      <c r="W10" s="1253"/>
      <c r="X10" s="1258"/>
      <c r="Y10" s="1258"/>
      <c r="Z10" s="1258"/>
      <c r="AA10" s="1258"/>
      <c r="AB10" s="1258"/>
      <c r="AC10" s="1258"/>
      <c r="AD10" s="1258"/>
      <c r="AE10" s="1258"/>
      <c r="AF10" s="1258"/>
      <c r="AG10" s="1258"/>
      <c r="AH10" s="1258"/>
      <c r="AI10" s="1250"/>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L111"/>
  <sheetViews>
    <sheetView view="pageBreakPreview" zoomScale="70" zoomScaleNormal="85" zoomScaleSheetLayoutView="70" zoomScalePageLayoutView="70" workbookViewId="0">
      <selection activeCell="Q2" sqref="Q2:AK5"/>
    </sheetView>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405</v>
      </c>
      <c r="B1" s="180"/>
      <c r="C1" s="180"/>
      <c r="D1" s="180"/>
      <c r="E1" s="180"/>
      <c r="F1" s="180"/>
      <c r="G1" s="183" t="s">
        <v>400</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79" t="s">
        <v>483</v>
      </c>
      <c r="R2" s="1279"/>
      <c r="S2" s="1279"/>
      <c r="T2" s="1279"/>
      <c r="U2" s="1279"/>
      <c r="V2" s="1279"/>
      <c r="W2" s="1279"/>
      <c r="X2" s="1279"/>
      <c r="Y2" s="1279"/>
      <c r="Z2" s="1279"/>
      <c r="AA2" s="1279"/>
      <c r="AB2" s="1279"/>
      <c r="AC2" s="1279"/>
      <c r="AD2" s="1279"/>
      <c r="AE2" s="1279"/>
      <c r="AF2" s="1279"/>
      <c r="AG2" s="1279"/>
      <c r="AH2" s="1279"/>
      <c r="AI2" s="1279"/>
      <c r="AJ2" s="1279"/>
      <c r="AK2" s="1279"/>
      <c r="AL2" s="784"/>
    </row>
    <row r="3" spans="1:38" ht="27" customHeight="1" thickBot="1">
      <c r="A3" s="1282" t="s">
        <v>6</v>
      </c>
      <c r="B3" s="1282"/>
      <c r="C3" s="1283"/>
      <c r="D3" s="1284" t="str">
        <f>IF(基本情報入力シート!M16="","",基本情報入力シート!M16)</f>
        <v/>
      </c>
      <c r="E3" s="1285"/>
      <c r="F3" s="1285"/>
      <c r="G3" s="1285"/>
      <c r="H3" s="1285"/>
      <c r="I3" s="1285"/>
      <c r="J3" s="1285"/>
      <c r="K3" s="1285"/>
      <c r="L3" s="1285"/>
      <c r="M3" s="1285"/>
      <c r="N3" s="1285"/>
      <c r="O3" s="1286"/>
      <c r="P3" s="470"/>
      <c r="Q3" s="1279"/>
      <c r="R3" s="1279"/>
      <c r="S3" s="1279"/>
      <c r="T3" s="1279"/>
      <c r="U3" s="1279"/>
      <c r="V3" s="1279"/>
      <c r="W3" s="1279"/>
      <c r="X3" s="1279"/>
      <c r="Y3" s="1279"/>
      <c r="Z3" s="1279"/>
      <c r="AA3" s="1279"/>
      <c r="AB3" s="1279"/>
      <c r="AC3" s="1279"/>
      <c r="AD3" s="1279"/>
      <c r="AE3" s="1279"/>
      <c r="AF3" s="1279"/>
      <c r="AG3" s="1279"/>
      <c r="AH3" s="1279"/>
      <c r="AI3" s="1279"/>
      <c r="AJ3" s="1279"/>
      <c r="AK3" s="1279"/>
      <c r="AL3" s="784"/>
    </row>
    <row r="4" spans="1:38" ht="21" customHeight="1" thickBot="1">
      <c r="A4" s="601"/>
      <c r="B4" s="601"/>
      <c r="C4" s="601"/>
      <c r="D4" s="602"/>
      <c r="E4" s="602"/>
      <c r="F4" s="602"/>
      <c r="G4" s="602"/>
      <c r="H4" s="602"/>
      <c r="I4" s="602"/>
      <c r="J4" s="602"/>
      <c r="K4" s="602"/>
      <c r="L4" s="602"/>
      <c r="M4" s="602"/>
      <c r="N4" s="602"/>
      <c r="O4" s="602"/>
      <c r="P4" s="473"/>
      <c r="Q4" s="1279"/>
      <c r="R4" s="1279"/>
      <c r="S4" s="1279"/>
      <c r="T4" s="1279"/>
      <c r="U4" s="1279"/>
      <c r="V4" s="1279"/>
      <c r="W4" s="1279"/>
      <c r="X4" s="1279"/>
      <c r="Y4" s="1279"/>
      <c r="Z4" s="1279"/>
      <c r="AA4" s="1279"/>
      <c r="AB4" s="1279"/>
      <c r="AC4" s="1279"/>
      <c r="AD4" s="1279"/>
      <c r="AE4" s="1279"/>
      <c r="AF4" s="1279"/>
      <c r="AG4" s="1279"/>
      <c r="AH4" s="1279"/>
      <c r="AI4" s="1279"/>
      <c r="AJ4" s="1279"/>
      <c r="AK4" s="1279"/>
      <c r="AL4" s="784"/>
    </row>
    <row r="5" spans="1:38" ht="27.75" customHeight="1" thickBot="1">
      <c r="A5" s="1251" t="s">
        <v>466</v>
      </c>
      <c r="B5" s="1252"/>
      <c r="C5" s="1252"/>
      <c r="D5" s="1252"/>
      <c r="E5" s="1252"/>
      <c r="F5" s="1252"/>
      <c r="G5" s="1252"/>
      <c r="H5" s="1252"/>
      <c r="I5" s="1252"/>
      <c r="J5" s="1252"/>
      <c r="K5" s="1252"/>
      <c r="L5" s="1252"/>
      <c r="M5" s="1252"/>
      <c r="N5" s="1252"/>
      <c r="O5" s="603" t="str">
        <f>IF(SUM(AH12:AH111)=0,"",SUM(AH12:AH111))</f>
        <v/>
      </c>
      <c r="P5" s="785"/>
      <c r="Q5" s="1279"/>
      <c r="R5" s="1279"/>
      <c r="S5" s="1279"/>
      <c r="T5" s="1279"/>
      <c r="U5" s="1279"/>
      <c r="V5" s="1279"/>
      <c r="W5" s="1279"/>
      <c r="X5" s="1279"/>
      <c r="Y5" s="1279"/>
      <c r="Z5" s="1279"/>
      <c r="AA5" s="1279"/>
      <c r="AB5" s="1279"/>
      <c r="AC5" s="1279"/>
      <c r="AD5" s="1279"/>
      <c r="AE5" s="1279"/>
      <c r="AF5" s="1279"/>
      <c r="AG5" s="1279"/>
      <c r="AH5" s="1279"/>
      <c r="AI5" s="1279"/>
      <c r="AJ5" s="1279"/>
      <c r="AK5" s="1279"/>
      <c r="AL5" s="784"/>
    </row>
    <row r="6" spans="1:38" ht="21" customHeight="1" thickBot="1">
      <c r="R6" s="604"/>
      <c r="S6" s="604"/>
      <c r="T6" s="180"/>
      <c r="AH6" s="605"/>
    </row>
    <row r="7" spans="1:38" ht="18" customHeight="1">
      <c r="A7" s="1287"/>
      <c r="B7" s="1289" t="s">
        <v>7</v>
      </c>
      <c r="C7" s="1290"/>
      <c r="D7" s="1290"/>
      <c r="E7" s="1290"/>
      <c r="F7" s="1290"/>
      <c r="G7" s="1290"/>
      <c r="H7" s="1290"/>
      <c r="I7" s="1290"/>
      <c r="J7" s="1290"/>
      <c r="K7" s="1291"/>
      <c r="L7" s="1295" t="s">
        <v>108</v>
      </c>
      <c r="M7" s="606"/>
      <c r="N7" s="607"/>
      <c r="O7" s="1297" t="s">
        <v>126</v>
      </c>
      <c r="P7" s="1301" t="s">
        <v>68</v>
      </c>
      <c r="Q7" s="1295" t="s">
        <v>474</v>
      </c>
      <c r="R7" s="1303" t="s">
        <v>407</v>
      </c>
      <c r="S7" s="1305" t="s">
        <v>438</v>
      </c>
      <c r="T7" s="1315" t="s">
        <v>447</v>
      </c>
      <c r="U7" s="1316"/>
      <c r="V7" s="1316"/>
      <c r="W7" s="1316"/>
      <c r="X7" s="1316"/>
      <c r="Y7" s="1316"/>
      <c r="Z7" s="1316"/>
      <c r="AA7" s="1316"/>
      <c r="AB7" s="1316"/>
      <c r="AC7" s="1316"/>
      <c r="AD7" s="1316"/>
      <c r="AE7" s="1316"/>
      <c r="AF7" s="1316"/>
      <c r="AG7" s="1316"/>
      <c r="AH7" s="1316"/>
      <c r="AI7" s="1316"/>
      <c r="AJ7" s="1316"/>
      <c r="AK7" s="1316"/>
      <c r="AL7" s="1317"/>
    </row>
    <row r="8" spans="1:38" ht="21.75" customHeight="1">
      <c r="A8" s="1288"/>
      <c r="B8" s="1292"/>
      <c r="C8" s="1293"/>
      <c r="D8" s="1293"/>
      <c r="E8" s="1293"/>
      <c r="F8" s="1293"/>
      <c r="G8" s="1293"/>
      <c r="H8" s="1293"/>
      <c r="I8" s="1293"/>
      <c r="J8" s="1293"/>
      <c r="K8" s="1294"/>
      <c r="L8" s="1296"/>
      <c r="M8" s="1299" t="s">
        <v>182</v>
      </c>
      <c r="N8" s="1300"/>
      <c r="O8" s="1298"/>
      <c r="P8" s="1302"/>
      <c r="Q8" s="1296"/>
      <c r="R8" s="1304"/>
      <c r="S8" s="1306"/>
      <c r="T8" s="1318" t="s">
        <v>99</v>
      </c>
      <c r="U8" s="1309" t="s">
        <v>422</v>
      </c>
      <c r="V8" s="1311" t="s">
        <v>439</v>
      </c>
      <c r="W8" s="1312"/>
      <c r="X8" s="1312"/>
      <c r="Y8" s="1312"/>
      <c r="Z8" s="1312"/>
      <c r="AA8" s="1312"/>
      <c r="AB8" s="1312"/>
      <c r="AC8" s="1312"/>
      <c r="AD8" s="1312"/>
      <c r="AE8" s="1312"/>
      <c r="AF8" s="1312"/>
      <c r="AG8" s="1313"/>
      <c r="AH8" s="1247" t="s">
        <v>437</v>
      </c>
      <c r="AI8" s="1307" t="s">
        <v>408</v>
      </c>
      <c r="AJ8" s="1307"/>
      <c r="AK8" s="1307"/>
      <c r="AL8" s="1308"/>
    </row>
    <row r="9" spans="1:38" ht="13.5" customHeight="1">
      <c r="A9" s="1288"/>
      <c r="B9" s="1292"/>
      <c r="C9" s="1293"/>
      <c r="D9" s="1293"/>
      <c r="E9" s="1293"/>
      <c r="F9" s="1293"/>
      <c r="G9" s="1293"/>
      <c r="H9" s="1293"/>
      <c r="I9" s="1293"/>
      <c r="J9" s="1293"/>
      <c r="K9" s="1294"/>
      <c r="L9" s="1296"/>
      <c r="M9" s="608"/>
      <c r="N9" s="609"/>
      <c r="O9" s="1298"/>
      <c r="P9" s="1302"/>
      <c r="Q9" s="1296"/>
      <c r="R9" s="1304"/>
      <c r="S9" s="1306"/>
      <c r="T9" s="1259"/>
      <c r="U9" s="1310"/>
      <c r="V9" s="1314"/>
      <c r="W9" s="1314"/>
      <c r="X9" s="1314"/>
      <c r="Y9" s="1314"/>
      <c r="Z9" s="1314"/>
      <c r="AA9" s="1314"/>
      <c r="AB9" s="1314"/>
      <c r="AC9" s="1314"/>
      <c r="AD9" s="1314"/>
      <c r="AE9" s="1314"/>
      <c r="AF9" s="1314"/>
      <c r="AG9" s="1300"/>
      <c r="AH9" s="1248"/>
      <c r="AI9" s="1280"/>
      <c r="AJ9" s="1281"/>
      <c r="AK9" s="729"/>
      <c r="AL9" s="742"/>
    </row>
    <row r="10" spans="1:38" ht="150" customHeight="1">
      <c r="A10" s="1288"/>
      <c r="B10" s="1292"/>
      <c r="C10" s="1293"/>
      <c r="D10" s="1293"/>
      <c r="E10" s="1293"/>
      <c r="F10" s="1293"/>
      <c r="G10" s="1293"/>
      <c r="H10" s="1293"/>
      <c r="I10" s="1293"/>
      <c r="J10" s="1293"/>
      <c r="K10" s="1294"/>
      <c r="L10" s="1296"/>
      <c r="M10" s="610" t="s">
        <v>183</v>
      </c>
      <c r="N10" s="610" t="s">
        <v>184</v>
      </c>
      <c r="O10" s="1298"/>
      <c r="P10" s="1302"/>
      <c r="Q10" s="1296"/>
      <c r="R10" s="1304"/>
      <c r="S10" s="1306"/>
      <c r="T10" s="1259"/>
      <c r="U10" s="1310"/>
      <c r="V10" s="1314"/>
      <c r="W10" s="1314"/>
      <c r="X10" s="1314"/>
      <c r="Y10" s="1314"/>
      <c r="Z10" s="1314"/>
      <c r="AA10" s="1314"/>
      <c r="AB10" s="1314"/>
      <c r="AC10" s="1314"/>
      <c r="AD10" s="1314"/>
      <c r="AE10" s="1314"/>
      <c r="AF10" s="1314"/>
      <c r="AG10" s="1300"/>
      <c r="AH10" s="1248"/>
      <c r="AI10" s="643" t="s">
        <v>423</v>
      </c>
      <c r="AJ10" s="644" t="s">
        <v>424</v>
      </c>
      <c r="AK10" s="729" t="s">
        <v>479</v>
      </c>
      <c r="AL10" s="743" t="s">
        <v>425</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7" fitToHeight="0"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452</v>
      </c>
      <c r="B1" s="6"/>
      <c r="C1" s="6"/>
      <c r="D1" s="6"/>
      <c r="E1" s="6"/>
      <c r="F1" s="6"/>
      <c r="G1" s="6"/>
    </row>
    <row r="2" spans="1:13" s="3" customFormat="1" ht="27.75" customHeight="1">
      <c r="A2" s="1337" t="s">
        <v>29</v>
      </c>
      <c r="B2" s="1329"/>
      <c r="C2" s="1334" t="s">
        <v>82</v>
      </c>
      <c r="D2" s="1335"/>
      <c r="E2" s="1335"/>
      <c r="F2" s="1335"/>
      <c r="G2" s="1336"/>
      <c r="H2" s="1325" t="s">
        <v>259</v>
      </c>
      <c r="I2" s="1326"/>
      <c r="J2" s="1326"/>
      <c r="K2" s="1326"/>
      <c r="L2" s="1327"/>
    </row>
    <row r="3" spans="1:13" ht="39" customHeight="1">
      <c r="A3" s="1338"/>
      <c r="B3" s="1339"/>
      <c r="C3" s="1341" t="s">
        <v>83</v>
      </c>
      <c r="D3" s="1343"/>
      <c r="E3" s="1343"/>
      <c r="F3" s="1343"/>
      <c r="G3" s="1342"/>
      <c r="H3" s="1341" t="s">
        <v>80</v>
      </c>
      <c r="I3" s="1342"/>
      <c r="J3" s="1328" t="s">
        <v>202</v>
      </c>
      <c r="K3" s="1329"/>
      <c r="L3" s="1330"/>
    </row>
    <row r="4" spans="1:13" ht="18" customHeight="1">
      <c r="A4" s="1340"/>
      <c r="B4" s="1332"/>
      <c r="C4" s="15" t="s">
        <v>77</v>
      </c>
      <c r="D4" s="16" t="s">
        <v>78</v>
      </c>
      <c r="E4" s="16" t="s">
        <v>79</v>
      </c>
      <c r="F4" s="16"/>
      <c r="G4" s="17"/>
      <c r="H4" s="25" t="s">
        <v>35</v>
      </c>
      <c r="I4" s="24" t="s">
        <v>36</v>
      </c>
      <c r="J4" s="1331"/>
      <c r="K4" s="1332"/>
      <c r="L4" s="1333"/>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349</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350</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351</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352</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353</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354</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355</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356</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357</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1" t="s">
        <v>358</v>
      </c>
      <c r="B26" s="132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3" t="s">
        <v>328</v>
      </c>
      <c r="B27" s="132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1" t="s">
        <v>329</v>
      </c>
      <c r="B28" s="132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339</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340</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341</v>
      </c>
      <c r="B31" s="1320"/>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19" t="s">
        <v>342</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343</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344</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345</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346</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347</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1" t="s">
        <v>348</v>
      </c>
      <c r="B38" s="132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453</v>
      </c>
      <c r="B1" s="6"/>
      <c r="C1" s="6"/>
    </row>
    <row r="2" spans="1:7" ht="27.75" customHeight="1">
      <c r="A2" s="1337" t="s">
        <v>29</v>
      </c>
      <c r="B2" s="1329"/>
      <c r="C2" s="654" t="s">
        <v>361</v>
      </c>
      <c r="E2" s="1334" t="s">
        <v>82</v>
      </c>
      <c r="F2" s="1335"/>
      <c r="G2" s="1335"/>
    </row>
    <row r="3" spans="1:7" ht="18" customHeight="1">
      <c r="A3" s="593" t="s">
        <v>30</v>
      </c>
      <c r="B3" s="594"/>
      <c r="C3" s="655">
        <v>2.4E-2</v>
      </c>
      <c r="E3" s="1341" t="s">
        <v>330</v>
      </c>
      <c r="F3" s="1343"/>
      <c r="G3" s="1343"/>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2022-06-28T09:22:02Z</dcterms:modified>
</cp:coreProperties>
</file>